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CPL\2. LICITAÇÕES\1. PREGÃO\2025\PE 016-2025 - AQUISIÇÃO DE VALVULAS REGULADORAS\Edital e Anexos\"/>
    </mc:Choice>
  </mc:AlternateContent>
  <xr:revisionPtr revIDLastSave="0" documentId="13_ncr:1_{6A83BAD6-1413-438C-8303-3E73A6A22F9D}" xr6:coauthVersionLast="47" xr6:coauthVersionMax="47" xr10:uidLastSave="{00000000-0000-0000-0000-000000000000}"/>
  <bookViews>
    <workbookView xWindow="28680" yWindow="-120" windowWidth="24240" windowHeight="13020" xr2:uid="{4F181661-E492-4C08-AEA8-9F6BFE67B375}"/>
  </bookViews>
  <sheets>
    <sheet name="Planilha de Preços" sheetId="1" r:id="rId1"/>
  </sheets>
  <definedNames>
    <definedName name="_xlnm.Print_Area" localSheetId="0">'Planilha de Preços'!$B$2:$H$49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H21" i="1" s="1"/>
  <c r="H22" i="1" s="1"/>
  <c r="G20" i="1"/>
  <c r="H20" i="1" s="1"/>
  <c r="G19" i="1"/>
  <c r="H19" i="1" s="1"/>
</calcChain>
</file>

<file path=xl/sharedStrings.xml><?xml version="1.0" encoding="utf-8"?>
<sst xmlns="http://schemas.openxmlformats.org/spreadsheetml/2006/main" count="40" uniqueCount="39">
  <si>
    <t>ITEM</t>
  </si>
  <si>
    <t>DESCRIÇÃO</t>
  </si>
  <si>
    <t xml:space="preserve">QUANTIDADE </t>
  </si>
  <si>
    <t>ICMS</t>
  </si>
  <si>
    <t>PREÇO S/ DIFAL
(R$)</t>
  </si>
  <si>
    <t>PREÇO UNITÁRIO C/ DIFAL
(R$)</t>
  </si>
  <si>
    <t>PREÇO TOTAL C/ DIFAL
(R$)</t>
  </si>
  <si>
    <t xml:space="preserve">VALOR GLOBAL:  </t>
  </si>
  <si>
    <t>Preenchimento da Licitante</t>
  </si>
  <si>
    <t xml:space="preserve">*DIFAL é o diferencial da alíquota do ICMS entre os Estados de origem e o Estado do Amazonas, conforme previsto no Art. 4º, § 2º da Lei Complementar nº 87, de 13 de setembro de 1996, considerando a alíquota do Amazonas estabelecida no art. 12, inc. I, alínea b, da Lei Complementar Nº 19, de 29 de dezembro de 1997. 
A Lei 242/2022, além de mudar a aliquota interna de ICMS de 18% para 20%, também definiu novas regras para o cálculo do DIFAL. Estabelecendo o cálculo do DIFAL Base dupla, onde o montante do próprio imposto passa a compor a base de cálculo, por este motivo, o percentual do DIFAL ICMS que normalmente seria 8%, 13% e 16%, com a nova metodologia de cálculo passa a ser 8,80%, 15,11% e 19,20%. </t>
  </si>
  <si>
    <t>Nota: Foram considerados as seguintes diferenças de aliquotas:</t>
  </si>
  <si>
    <t>% DIFAL*</t>
  </si>
  <si>
    <t>ANEXO III
MODELO DA PROPOSTA DE PREÇOS</t>
  </si>
  <si>
    <t>PREGÃO ELETRÔNICO Nº 90016/2025 – CPL/CIGÁS</t>
  </si>
  <si>
    <t>Pela presente, submetemos à apreciação, a nossa proposta relativa a licitação em epígrafe, assumindo inteira responsabilidade por quaisquer erros ou omissões que venham a ser verificados na preparação da mesma e declaramos ainda que, temos pleno conhecimento das condições em que se desenvolverão os trabalhos e concordamos com a totalidade das instruções e critérios de qualificação definidos no edital e seus anexos.</t>
  </si>
  <si>
    <t>Nome Fantasia:</t>
  </si>
  <si>
    <t xml:space="preserve">Razão Social: </t>
  </si>
  <si>
    <t xml:space="preserve">CNPJ: </t>
  </si>
  <si>
    <t xml:space="preserve">Optante pelo Simples? </t>
  </si>
  <si>
    <t>Insc. Municipal:</t>
  </si>
  <si>
    <t>Insc. Estadual:</t>
  </si>
  <si>
    <t xml:space="preserve">Endereço: </t>
  </si>
  <si>
    <t xml:space="preserve">E-mail: </t>
  </si>
  <si>
    <t>Telefone/Fax:</t>
  </si>
  <si>
    <t>Representante:</t>
  </si>
  <si>
    <t>PLANILHA DA PROPOSTA (ESPECIFICAÇÕES, QUANTITATIVOS E PREÇOS)</t>
  </si>
  <si>
    <t>Válvula reguladora acoplada com shutoff, de 6 pol., classe 300#</t>
  </si>
  <si>
    <t>Kits sobressalentes</t>
  </si>
  <si>
    <t>Treinamento e Comissionamento</t>
  </si>
  <si>
    <r>
      <t>RG:</t>
    </r>
    <r>
      <rPr>
        <sz val="12"/>
        <color theme="1"/>
        <rFont val="Arial"/>
        <family val="2"/>
      </rPr>
      <t xml:space="preserve">     </t>
    </r>
  </si>
  <si>
    <r>
      <t>CPF:</t>
    </r>
    <r>
      <rPr>
        <sz val="12"/>
        <color theme="1"/>
        <rFont val="Arial"/>
        <family val="2"/>
      </rPr>
      <t xml:space="preserve"> </t>
    </r>
  </si>
  <si>
    <t>OBSERVAÇÃO: PREENCHER SOMENTE OS CAMPOS EM AMARELO</t>
  </si>
  <si>
    <t xml:space="preserve">VALOR TOTAL DA PROPOSTA: (colocar o valor numérico e por extenso). </t>
  </si>
  <si>
    <t>VALIDADE DA PROPOSTA: Não inferior ao especificado no edital.</t>
  </si>
  <si>
    <r>
      <t xml:space="preserve">GARANTIA: </t>
    </r>
    <r>
      <rPr>
        <sz val="10"/>
        <color theme="1"/>
        <rFont val="Arial"/>
        <family val="2"/>
      </rPr>
      <t>O licitante declara que, nos valores apresentados acima, estão inclusos todos os tributos, encargos trabalhistas, previdenciários, fiscais e comerciais, taxas, fretes, seguros, deslocamentos de pessoal, custos, demais despesas que possam incidir sobre a execução dos serviços licitados, inclusive a margem de lucro e demais exigências especificadas no Edital e seus anexos.</t>
    </r>
  </si>
  <si>
    <r>
      <t xml:space="preserve">Obs.: </t>
    </r>
    <r>
      <rPr>
        <b/>
        <sz val="10"/>
        <color rgb="FFFF0000"/>
        <rFont val="Arial"/>
        <family val="2"/>
      </rPr>
      <t>Utilizar papel timbrado da Empresa</t>
    </r>
  </si>
  <si>
    <t>MANAUS, XX DE XXXXXXXXXXXXX DE 2025.</t>
  </si>
  <si>
    <t>(Nome e Assinatura: Presidente, Diretor ou Assemelhado da Empresa).</t>
  </si>
  <si>
    <t>(FIRMA RECONHECIDA EM CARTÓRIO, atentando ao disposto na Lei nº 13.726/2018).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</si>
</sst>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theme="1"/>
      <name val="Arial"/>
      <family val="2"/>
    </font>
    <font>
      <sz val="11"/>
      <color rgb="FF000000"/>
      <name val="Segoe UI"/>
      <family val="2"/>
    </font>
    <font>
      <sz val="12"/>
      <color rgb="FF000000"/>
      <name val="Segoe UI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/>
      <right/>
      <top style="medium">
        <color theme="4" tint="-0.499984740745262"/>
      </top>
      <bottom/>
      <diagonal/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/>
      <diagonal/>
    </border>
    <border>
      <left/>
      <right style="medium">
        <color theme="4" tint="-0.499984740745262"/>
      </right>
      <top/>
      <bottom/>
      <diagonal/>
    </border>
    <border>
      <left style="medium">
        <color theme="4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4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 style="medium">
        <color theme="4" tint="-0.499984740745262"/>
      </right>
      <top/>
      <bottom style="medium">
        <color theme="4" tint="-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53">
    <xf numFmtId="0" fontId="0" fillId="0" borderId="0" xfId="0"/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3" fontId="7" fillId="0" borderId="1" xfId="0" applyNumberFormat="1" applyFont="1" applyBorder="1" applyAlignment="1">
      <alignment horizontal="center" vertical="center"/>
    </xf>
    <xf numFmtId="9" fontId="6" fillId="2" borderId="1" xfId="1" applyFont="1" applyFill="1" applyBorder="1" applyAlignment="1" applyProtection="1">
      <alignment horizontal="center" vertical="center"/>
      <protection locked="0"/>
    </xf>
    <xf numFmtId="4" fontId="6" fillId="2" borderId="1" xfId="2" applyNumberFormat="1" applyFont="1" applyFill="1" applyBorder="1" applyAlignment="1" applyProtection="1">
      <alignment horizontal="right" vertical="center" wrapText="1"/>
      <protection locked="0"/>
    </xf>
    <xf numFmtId="4" fontId="6" fillId="0" borderId="1" xfId="2" applyNumberFormat="1" applyFont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3" fillId="0" borderId="4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6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justify" vertical="center" wrapText="1"/>
    </xf>
    <xf numFmtId="0" fontId="15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justify" vertical="center" wrapText="1"/>
    </xf>
    <xf numFmtId="0" fontId="15" fillId="0" borderId="0" xfId="0" applyFont="1" applyBorder="1" applyAlignment="1">
      <alignment horizontal="justify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17" fillId="0" borderId="0" xfId="0" applyFont="1" applyBorder="1"/>
    <xf numFmtId="0" fontId="4" fillId="3" borderId="7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right" vertical="center"/>
    </xf>
    <xf numFmtId="0" fontId="3" fillId="0" borderId="5" xfId="0" applyFont="1" applyBorder="1"/>
    <xf numFmtId="0" fontId="3" fillId="0" borderId="0" xfId="0" applyFont="1" applyBorder="1"/>
    <xf numFmtId="0" fontId="3" fillId="2" borderId="8" xfId="0" applyFont="1" applyFill="1" applyBorder="1"/>
    <xf numFmtId="0" fontId="9" fillId="0" borderId="0" xfId="0" applyFont="1" applyBorder="1"/>
    <xf numFmtId="0" fontId="8" fillId="0" borderId="0" xfId="0" applyFont="1" applyBorder="1" applyAlignment="1">
      <alignment vertical="center" wrapText="1"/>
    </xf>
    <xf numFmtId="0" fontId="0" fillId="0" borderId="5" xfId="0" applyBorder="1" applyAlignment="1">
      <alignment horizontal="center"/>
    </xf>
    <xf numFmtId="9" fontId="0" fillId="0" borderId="0" xfId="1" applyFont="1" applyBorder="1" applyAlignment="1">
      <alignment horizontal="left"/>
    </xf>
    <xf numFmtId="9" fontId="0" fillId="0" borderId="5" xfId="1" applyFont="1" applyBorder="1" applyAlignment="1">
      <alignment horizontal="center"/>
    </xf>
    <xf numFmtId="10" fontId="0" fillId="0" borderId="0" xfId="1" applyNumberFormat="1" applyFont="1" applyBorder="1" applyAlignment="1">
      <alignment horizontal="left"/>
    </xf>
    <xf numFmtId="0" fontId="8" fillId="0" borderId="0" xfId="0" applyFont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justify" vertical="center" wrapText="1"/>
    </xf>
    <xf numFmtId="0" fontId="11" fillId="0" borderId="0" xfId="0" applyFont="1" applyBorder="1" applyAlignment="1">
      <alignment horizontal="justify" vertical="center" wrapText="1"/>
    </xf>
    <xf numFmtId="0" fontId="11" fillId="0" borderId="0" xfId="0" applyFont="1" applyBorder="1" applyAlignment="1">
      <alignment horizontal="right" vertical="center" indent="5"/>
    </xf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4" borderId="0" xfId="0" applyFont="1" applyFill="1" applyBorder="1" applyAlignment="1">
      <alignment horizontal="left" vertical="center"/>
    </xf>
    <xf numFmtId="0" fontId="3" fillId="4" borderId="0" xfId="0" applyFont="1" applyFill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</cellXfs>
  <cellStyles count="3">
    <cellStyle name="Normal" xfId="0" builtinId="0"/>
    <cellStyle name="Normal 4" xfId="2" xr:uid="{A8343066-A5A3-4803-90F9-6F54B799BB82}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133351</xdr:colOff>
      <xdr:row>1</xdr:row>
      <xdr:rowOff>114300</xdr:rowOff>
    </xdr:from>
    <xdr:ext cx="1600200" cy="630556"/>
    <xdr:pic>
      <xdr:nvPicPr>
        <xdr:cNvPr id="2" name="Imagem 1">
          <a:extLst>
            <a:ext uri="{FF2B5EF4-FFF2-40B4-BE49-F238E27FC236}">
              <a16:creationId xmlns:a16="http://schemas.microsoft.com/office/drawing/2014/main" id="{7B5D4CBF-268A-4D88-91C2-5F2E9C980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1" y="114300"/>
          <a:ext cx="1600200" cy="630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1624852</xdr:colOff>
      <xdr:row>17</xdr:row>
      <xdr:rowOff>0</xdr:rowOff>
    </xdr:from>
    <xdr:ext cx="184731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8F05150E-0C69-4028-BC47-7B67A8B084AF}"/>
            </a:ext>
          </a:extLst>
        </xdr:cNvPr>
        <xdr:cNvSpPr txBox="1"/>
      </xdr:nvSpPr>
      <xdr:spPr>
        <a:xfrm>
          <a:off x="2215402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1624852</xdr:colOff>
      <xdr:row>32</xdr:row>
      <xdr:rowOff>0</xdr:rowOff>
    </xdr:from>
    <xdr:ext cx="184731" cy="26456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10E1406A-C766-4445-ADA0-7CA4CF678397}"/>
            </a:ext>
          </a:extLst>
        </xdr:cNvPr>
        <xdr:cNvSpPr txBox="1"/>
      </xdr:nvSpPr>
      <xdr:spPr>
        <a:xfrm>
          <a:off x="2215402" y="50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1624852</xdr:colOff>
      <xdr:row>20</xdr:row>
      <xdr:rowOff>0</xdr:rowOff>
    </xdr:from>
    <xdr:ext cx="184731" cy="264560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F9CD92B3-E158-4513-9165-3B53B7150D21}"/>
            </a:ext>
          </a:extLst>
        </xdr:cNvPr>
        <xdr:cNvSpPr txBox="1"/>
      </xdr:nvSpPr>
      <xdr:spPr>
        <a:xfrm>
          <a:off x="2215402" y="27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7</xdr:col>
      <xdr:colOff>466725</xdr:colOff>
      <xdr:row>1</xdr:row>
      <xdr:rowOff>1</xdr:rowOff>
    </xdr:from>
    <xdr:to>
      <xdr:col>7</xdr:col>
      <xdr:colOff>1823161</xdr:colOff>
      <xdr:row>2</xdr:row>
      <xdr:rowOff>471671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1CB4D84C-FD40-827C-FC99-0A1B422C7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132" t="46924" r="19308"/>
        <a:stretch>
          <a:fillRect/>
        </a:stretch>
      </xdr:blipFill>
      <xdr:spPr bwMode="auto">
        <a:xfrm>
          <a:off x="10201275" y="1"/>
          <a:ext cx="1356436" cy="12717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92AB4-6028-4E75-8C2D-B3A3CD6B7ADD}">
  <sheetPr>
    <pageSetUpPr fitToPage="1"/>
  </sheetPr>
  <dimension ref="B1:I53"/>
  <sheetViews>
    <sheetView showGridLines="0" tabSelected="1" zoomScaleNormal="100" zoomScaleSheetLayoutView="130" workbookViewId="0">
      <selection activeCell="L5" sqref="L5"/>
    </sheetView>
  </sheetViews>
  <sheetFormatPr defaultRowHeight="15" x14ac:dyDescent="0.25"/>
  <cols>
    <col min="1" max="1" width="4.140625" style="1" customWidth="1"/>
    <col min="2" max="2" width="8.85546875" style="1" customWidth="1"/>
    <col min="3" max="3" width="57" style="1" customWidth="1"/>
    <col min="4" max="4" width="17.7109375" style="1" bestFit="1" customWidth="1"/>
    <col min="5" max="5" width="10.42578125" style="1" customWidth="1"/>
    <col min="6" max="6" width="19.85546875" style="1" bestFit="1" customWidth="1"/>
    <col min="7" max="7" width="32.140625" style="1" customWidth="1"/>
    <col min="8" max="8" width="28.42578125" style="1" bestFit="1" customWidth="1"/>
    <col min="9" max="9" width="4.7109375" style="1" customWidth="1"/>
    <col min="10" max="10" width="18.28515625" style="1" customWidth="1"/>
    <col min="11" max="12" width="10.7109375" style="1" customWidth="1"/>
    <col min="13" max="13" width="3.7109375" style="1" customWidth="1"/>
    <col min="14" max="15" width="12.7109375" style="1" customWidth="1"/>
    <col min="16" max="16" width="7.85546875" style="1" customWidth="1"/>
    <col min="17" max="16384" width="9.140625" style="1"/>
  </cols>
  <sheetData>
    <row r="1" spans="2:9" ht="15.75" thickBot="1" x14ac:dyDescent="0.3"/>
    <row r="2" spans="2:9" ht="63" customHeight="1" x14ac:dyDescent="0.25">
      <c r="B2" s="11" t="s">
        <v>13</v>
      </c>
      <c r="C2" s="12"/>
      <c r="D2" s="12"/>
      <c r="E2" s="12"/>
      <c r="F2" s="12"/>
      <c r="G2" s="12"/>
      <c r="H2" s="12"/>
      <c r="I2" s="13"/>
    </row>
    <row r="3" spans="2:9" ht="44.25" customHeight="1" x14ac:dyDescent="0.25">
      <c r="B3" s="14" t="s">
        <v>12</v>
      </c>
      <c r="C3" s="15"/>
      <c r="D3" s="15"/>
      <c r="E3" s="15"/>
      <c r="F3" s="15"/>
      <c r="G3" s="15"/>
      <c r="H3" s="15"/>
      <c r="I3" s="16"/>
    </row>
    <row r="4" spans="2:9" ht="18.75" x14ac:dyDescent="0.25">
      <c r="B4" s="17"/>
      <c r="C4" s="18"/>
      <c r="D4" s="18"/>
      <c r="E4" s="18"/>
      <c r="F4" s="18"/>
      <c r="G4" s="18"/>
      <c r="H4" s="18"/>
      <c r="I4" s="16"/>
    </row>
    <row r="5" spans="2:9" ht="53.25" customHeight="1" x14ac:dyDescent="0.25">
      <c r="B5" s="17"/>
      <c r="C5" s="19" t="s">
        <v>14</v>
      </c>
      <c r="D5" s="19"/>
      <c r="E5" s="19"/>
      <c r="F5" s="19"/>
      <c r="G5" s="19"/>
      <c r="H5" s="19"/>
      <c r="I5" s="16"/>
    </row>
    <row r="6" spans="2:9" ht="18.75" x14ac:dyDescent="0.25">
      <c r="B6" s="17"/>
      <c r="C6" s="18"/>
      <c r="D6" s="18"/>
      <c r="E6" s="18"/>
      <c r="F6" s="18"/>
      <c r="G6" s="18"/>
      <c r="H6" s="18"/>
      <c r="I6" s="16"/>
    </row>
    <row r="7" spans="2:9" ht="18.75" x14ac:dyDescent="0.25">
      <c r="B7" s="17"/>
      <c r="C7" s="18"/>
      <c r="D7" s="18"/>
      <c r="E7" s="18"/>
      <c r="F7" s="18"/>
      <c r="G7" s="18"/>
      <c r="H7" s="18"/>
      <c r="I7" s="16"/>
    </row>
    <row r="8" spans="2:9" ht="18.75" x14ac:dyDescent="0.25">
      <c r="B8" s="17"/>
      <c r="C8" s="20" t="s">
        <v>15</v>
      </c>
      <c r="D8" s="20"/>
      <c r="E8" s="20"/>
      <c r="F8" s="21"/>
      <c r="G8" s="18"/>
      <c r="H8" s="18"/>
      <c r="I8" s="16"/>
    </row>
    <row r="9" spans="2:9" ht="18.75" x14ac:dyDescent="0.25">
      <c r="B9" s="17"/>
      <c r="C9" s="22" t="s">
        <v>16</v>
      </c>
      <c r="D9" s="22"/>
      <c r="E9" s="22"/>
      <c r="F9" s="21"/>
      <c r="G9" s="18"/>
      <c r="H9" s="18"/>
      <c r="I9" s="16"/>
    </row>
    <row r="10" spans="2:9" ht="18.75" x14ac:dyDescent="0.25">
      <c r="B10" s="17"/>
      <c r="C10" s="23" t="s">
        <v>17</v>
      </c>
      <c r="D10" s="24" t="s">
        <v>18</v>
      </c>
      <c r="E10" s="24"/>
      <c r="F10" s="21"/>
      <c r="G10" s="18"/>
      <c r="H10" s="18"/>
      <c r="I10" s="16"/>
    </row>
    <row r="11" spans="2:9" ht="18.75" x14ac:dyDescent="0.25">
      <c r="B11" s="17"/>
      <c r="C11" s="23" t="s">
        <v>19</v>
      </c>
      <c r="D11" s="25" t="s">
        <v>20</v>
      </c>
      <c r="E11" s="25"/>
      <c r="F11" s="21"/>
      <c r="G11" s="18"/>
      <c r="H11" s="18"/>
      <c r="I11" s="16"/>
    </row>
    <row r="12" spans="2:9" ht="18.75" x14ac:dyDescent="0.25">
      <c r="B12" s="17"/>
      <c r="C12" s="22" t="s">
        <v>21</v>
      </c>
      <c r="D12" s="22"/>
      <c r="E12" s="22"/>
      <c r="F12" s="21"/>
      <c r="G12" s="18"/>
      <c r="H12" s="18"/>
      <c r="I12" s="16"/>
    </row>
    <row r="13" spans="2:9" ht="18.75" x14ac:dyDescent="0.25">
      <c r="B13" s="17"/>
      <c r="C13" s="23" t="s">
        <v>22</v>
      </c>
      <c r="D13" s="25" t="s">
        <v>23</v>
      </c>
      <c r="E13" s="25"/>
      <c r="F13" s="21"/>
      <c r="G13" s="18"/>
      <c r="H13" s="18"/>
      <c r="I13" s="16"/>
    </row>
    <row r="14" spans="2:9" ht="18.75" x14ac:dyDescent="0.25">
      <c r="B14" s="17"/>
      <c r="C14" s="23" t="s">
        <v>24</v>
      </c>
      <c r="D14" s="23" t="s">
        <v>29</v>
      </c>
      <c r="E14" s="26"/>
      <c r="F14" s="23" t="s">
        <v>30</v>
      </c>
      <c r="G14" s="18"/>
      <c r="H14" s="18"/>
      <c r="I14" s="16"/>
    </row>
    <row r="15" spans="2:9" ht="18.75" x14ac:dyDescent="0.25">
      <c r="B15" s="17"/>
      <c r="C15" s="18"/>
      <c r="D15" s="18"/>
      <c r="E15" s="18"/>
      <c r="F15" s="18"/>
      <c r="G15" s="18"/>
      <c r="H15" s="18"/>
      <c r="I15" s="16"/>
    </row>
    <row r="16" spans="2:9" ht="18.75" x14ac:dyDescent="0.25">
      <c r="B16" s="17"/>
      <c r="C16" s="15" t="s">
        <v>25</v>
      </c>
      <c r="D16" s="15"/>
      <c r="E16" s="15"/>
      <c r="F16" s="15"/>
      <c r="G16" s="15"/>
      <c r="H16" s="15"/>
      <c r="I16" s="16"/>
    </row>
    <row r="17" spans="2:9" ht="18.75" x14ac:dyDescent="0.25">
      <c r="B17" s="17"/>
      <c r="C17" s="18"/>
      <c r="D17" s="18"/>
      <c r="E17" s="18"/>
      <c r="F17" s="18"/>
      <c r="G17" s="18"/>
      <c r="H17" s="18"/>
      <c r="I17" s="16"/>
    </row>
    <row r="18" spans="2:9" ht="31.5" x14ac:dyDescent="0.25">
      <c r="B18" s="27" t="s">
        <v>0</v>
      </c>
      <c r="C18" s="2" t="s">
        <v>1</v>
      </c>
      <c r="D18" s="3" t="s">
        <v>2</v>
      </c>
      <c r="E18" s="3" t="s">
        <v>3</v>
      </c>
      <c r="F18" s="3" t="s">
        <v>4</v>
      </c>
      <c r="G18" s="3" t="s">
        <v>5</v>
      </c>
      <c r="H18" s="3" t="s">
        <v>6</v>
      </c>
      <c r="I18" s="16"/>
    </row>
    <row r="19" spans="2:9" ht="34.5" x14ac:dyDescent="0.25">
      <c r="B19" s="28">
        <v>1</v>
      </c>
      <c r="C19" s="4" t="s">
        <v>26</v>
      </c>
      <c r="D19" s="5">
        <v>10</v>
      </c>
      <c r="E19" s="6"/>
      <c r="F19" s="7">
        <v>0</v>
      </c>
      <c r="G19" s="8">
        <f>((1+(IF(E19=7%,15.11%, IF(E19=4%,19.2%, IF(E19=12%,8.8%)))))*F19)</f>
        <v>0</v>
      </c>
      <c r="H19" s="8">
        <f>G19*D19</f>
        <v>0</v>
      </c>
      <c r="I19" s="16"/>
    </row>
    <row r="20" spans="2:9" ht="34.5" customHeight="1" x14ac:dyDescent="0.25">
      <c r="B20" s="28">
        <v>2</v>
      </c>
      <c r="C20" s="4" t="s">
        <v>27</v>
      </c>
      <c r="D20" s="5">
        <v>5</v>
      </c>
      <c r="E20" s="6"/>
      <c r="F20" s="7">
        <v>0</v>
      </c>
      <c r="G20" s="8">
        <f>((1+(IF(E20=7%,15.11%, IF(E20=4%,19.2%, IF(E20=12%,8.8%)))))*F20)</f>
        <v>0</v>
      </c>
      <c r="H20" s="8">
        <f>G20*D20</f>
        <v>0</v>
      </c>
      <c r="I20" s="16"/>
    </row>
    <row r="21" spans="2:9" ht="29.25" customHeight="1" x14ac:dyDescent="0.25">
      <c r="B21" s="28">
        <v>3</v>
      </c>
      <c r="C21" s="4" t="s">
        <v>28</v>
      </c>
      <c r="D21" s="5">
        <v>1</v>
      </c>
      <c r="E21" s="6"/>
      <c r="F21" s="7">
        <v>0</v>
      </c>
      <c r="G21" s="8">
        <f>((1+(IF(E21=7%,15.11%, IF(E21=4%,19.2%, IF(E21=12%,8.8%)))))*F21)</f>
        <v>0</v>
      </c>
      <c r="H21" s="8">
        <f>G21*D21</f>
        <v>0</v>
      </c>
      <c r="I21" s="16"/>
    </row>
    <row r="22" spans="2:9" ht="27" customHeight="1" x14ac:dyDescent="0.25">
      <c r="B22" s="29" t="s">
        <v>7</v>
      </c>
      <c r="C22" s="9"/>
      <c r="D22" s="9"/>
      <c r="E22" s="9"/>
      <c r="F22" s="9"/>
      <c r="G22" s="9"/>
      <c r="H22" s="10">
        <f>SUM(H21:H21)</f>
        <v>0</v>
      </c>
      <c r="I22" s="16"/>
    </row>
    <row r="23" spans="2:9" ht="16.5" customHeight="1" thickBot="1" x14ac:dyDescent="0.3">
      <c r="B23" s="30"/>
      <c r="C23" s="31"/>
      <c r="D23" s="31"/>
      <c r="E23" s="31"/>
      <c r="F23" s="31"/>
      <c r="G23" s="31"/>
      <c r="H23" s="31"/>
      <c r="I23" s="16"/>
    </row>
    <row r="24" spans="2:9" ht="15.75" thickBot="1" x14ac:dyDescent="0.3">
      <c r="B24" s="32"/>
      <c r="C24" s="33" t="s">
        <v>8</v>
      </c>
      <c r="D24" s="34" t="s">
        <v>9</v>
      </c>
      <c r="E24" s="34"/>
      <c r="F24" s="34"/>
      <c r="G24" s="34"/>
      <c r="H24" s="34"/>
      <c r="I24" s="16"/>
    </row>
    <row r="25" spans="2:9" ht="15" customHeight="1" x14ac:dyDescent="0.25">
      <c r="B25" s="30" t="s">
        <v>10</v>
      </c>
      <c r="C25" s="31"/>
      <c r="D25" s="34"/>
      <c r="E25" s="34"/>
      <c r="F25" s="34"/>
      <c r="G25" s="34"/>
      <c r="H25" s="34"/>
      <c r="I25" s="16"/>
    </row>
    <row r="26" spans="2:9" x14ac:dyDescent="0.25">
      <c r="B26" s="35" t="s">
        <v>3</v>
      </c>
      <c r="C26" s="36" t="s">
        <v>11</v>
      </c>
      <c r="D26" s="34"/>
      <c r="E26" s="34"/>
      <c r="F26" s="34"/>
      <c r="G26" s="34"/>
      <c r="H26" s="34"/>
      <c r="I26" s="16"/>
    </row>
    <row r="27" spans="2:9" x14ac:dyDescent="0.25">
      <c r="B27" s="37">
        <v>0.04</v>
      </c>
      <c r="C27" s="38">
        <v>0.192</v>
      </c>
      <c r="D27" s="34"/>
      <c r="E27" s="34"/>
      <c r="F27" s="34"/>
      <c r="G27" s="34"/>
      <c r="H27" s="34"/>
      <c r="I27" s="16"/>
    </row>
    <row r="28" spans="2:9" x14ac:dyDescent="0.25">
      <c r="B28" s="37">
        <v>7.0000000000000007E-2</v>
      </c>
      <c r="C28" s="38">
        <v>0.15110000000000001</v>
      </c>
      <c r="D28" s="34"/>
      <c r="E28" s="34"/>
      <c r="F28" s="34"/>
      <c r="G28" s="34"/>
      <c r="H28" s="34"/>
      <c r="I28" s="16"/>
    </row>
    <row r="29" spans="2:9" x14ac:dyDescent="0.25">
      <c r="B29" s="37">
        <v>0.12</v>
      </c>
      <c r="C29" s="38">
        <v>8.7999999999999995E-2</v>
      </c>
      <c r="D29" s="34"/>
      <c r="E29" s="34"/>
      <c r="F29" s="34"/>
      <c r="G29" s="34"/>
      <c r="H29" s="34"/>
      <c r="I29" s="16"/>
    </row>
    <row r="30" spans="2:9" x14ac:dyDescent="0.25">
      <c r="B30" s="37"/>
      <c r="C30" s="38"/>
      <c r="D30" s="39"/>
      <c r="E30" s="39"/>
      <c r="F30" s="39"/>
      <c r="G30" s="39"/>
      <c r="H30" s="39"/>
      <c r="I30" s="16"/>
    </row>
    <row r="31" spans="2:9" x14ac:dyDescent="0.25">
      <c r="B31" s="37"/>
      <c r="C31" s="38"/>
      <c r="D31" s="39"/>
      <c r="E31" s="39"/>
      <c r="F31" s="39"/>
      <c r="G31" s="39"/>
      <c r="H31" s="39"/>
      <c r="I31" s="16"/>
    </row>
    <row r="32" spans="2:9" x14ac:dyDescent="0.25">
      <c r="B32" s="30"/>
      <c r="C32" s="31"/>
      <c r="D32" s="31"/>
      <c r="E32" s="31"/>
      <c r="F32" s="31"/>
      <c r="G32" s="31"/>
      <c r="H32" s="31"/>
      <c r="I32" s="16"/>
    </row>
    <row r="33" spans="2:9" ht="23.25" customHeight="1" x14ac:dyDescent="0.25">
      <c r="B33" s="30"/>
      <c r="C33" s="40" t="s">
        <v>31</v>
      </c>
      <c r="D33" s="40"/>
      <c r="E33" s="31"/>
      <c r="F33" s="31"/>
      <c r="G33" s="31"/>
      <c r="H33" s="31"/>
      <c r="I33" s="16"/>
    </row>
    <row r="34" spans="2:9" ht="27.75" customHeight="1" x14ac:dyDescent="0.25">
      <c r="B34" s="30"/>
      <c r="C34" s="31"/>
      <c r="D34" s="31"/>
      <c r="E34" s="31"/>
      <c r="F34" s="31"/>
      <c r="G34" s="31"/>
      <c r="H34" s="31"/>
      <c r="I34" s="16"/>
    </row>
    <row r="35" spans="2:9" x14ac:dyDescent="0.25">
      <c r="B35" s="30"/>
      <c r="C35" s="41" t="s">
        <v>32</v>
      </c>
      <c r="D35" s="41"/>
      <c r="E35" s="31"/>
      <c r="F35" s="31"/>
      <c r="G35" s="31"/>
      <c r="H35" s="31"/>
      <c r="I35" s="16"/>
    </row>
    <row r="36" spans="2:9" x14ac:dyDescent="0.25">
      <c r="B36" s="30"/>
      <c r="C36" s="31"/>
      <c r="D36" s="31"/>
      <c r="E36" s="31"/>
      <c r="F36" s="31"/>
      <c r="G36" s="31"/>
      <c r="H36" s="31"/>
      <c r="I36" s="16"/>
    </row>
    <row r="37" spans="2:9" x14ac:dyDescent="0.25">
      <c r="B37" s="30"/>
      <c r="C37" s="42" t="s">
        <v>33</v>
      </c>
      <c r="D37" s="31"/>
      <c r="E37" s="31"/>
      <c r="F37" s="31"/>
      <c r="G37" s="31"/>
      <c r="H37" s="31"/>
      <c r="I37" s="16"/>
    </row>
    <row r="38" spans="2:9" x14ac:dyDescent="0.25">
      <c r="B38" s="30"/>
      <c r="C38" s="31"/>
      <c r="D38" s="31"/>
      <c r="E38" s="31"/>
      <c r="F38" s="31"/>
      <c r="G38" s="31"/>
      <c r="H38" s="31"/>
      <c r="I38" s="16"/>
    </row>
    <row r="39" spans="2:9" ht="38.25" customHeight="1" x14ac:dyDescent="0.25">
      <c r="B39" s="30"/>
      <c r="C39" s="43" t="s">
        <v>34</v>
      </c>
      <c r="D39" s="43"/>
      <c r="E39" s="43"/>
      <c r="F39" s="43"/>
      <c r="G39" s="43"/>
      <c r="H39" s="43"/>
      <c r="I39" s="16"/>
    </row>
    <row r="40" spans="2:9" ht="38.25" customHeight="1" x14ac:dyDescent="0.25">
      <c r="B40" s="30"/>
      <c r="C40" s="44"/>
      <c r="D40" s="44"/>
      <c r="E40" s="44"/>
      <c r="F40" s="44"/>
      <c r="G40" s="44"/>
      <c r="H40" s="44"/>
      <c r="I40" s="16"/>
    </row>
    <row r="41" spans="2:9" ht="21.75" customHeight="1" x14ac:dyDescent="0.25">
      <c r="B41" s="30"/>
      <c r="C41" s="42" t="s">
        <v>35</v>
      </c>
      <c r="D41" s="31"/>
      <c r="E41" s="31"/>
      <c r="F41" s="31"/>
      <c r="G41" s="31"/>
      <c r="H41" s="31"/>
      <c r="I41" s="16"/>
    </row>
    <row r="42" spans="2:9" ht="25.5" customHeight="1" x14ac:dyDescent="0.25">
      <c r="B42" s="30"/>
      <c r="C42" s="42"/>
      <c r="D42" s="31"/>
      <c r="E42" s="31"/>
      <c r="F42" s="31"/>
      <c r="G42" s="31"/>
      <c r="H42" s="31"/>
      <c r="I42" s="16"/>
    </row>
    <row r="43" spans="2:9" x14ac:dyDescent="0.25">
      <c r="B43" s="30"/>
      <c r="C43" s="45" t="s">
        <v>36</v>
      </c>
      <c r="D43" s="31"/>
      <c r="E43" s="31"/>
      <c r="F43" s="31"/>
      <c r="G43" s="31"/>
      <c r="H43" s="31"/>
      <c r="I43" s="16"/>
    </row>
    <row r="44" spans="2:9" x14ac:dyDescent="0.25">
      <c r="B44" s="30"/>
      <c r="C44" s="46" t="s">
        <v>37</v>
      </c>
      <c r="D44" s="31"/>
      <c r="E44" s="31"/>
      <c r="F44" s="31"/>
      <c r="G44" s="31"/>
      <c r="H44" s="31"/>
      <c r="I44" s="16"/>
    </row>
    <row r="45" spans="2:9" x14ac:dyDescent="0.25">
      <c r="B45" s="30"/>
      <c r="C45" s="47"/>
      <c r="D45" s="31"/>
      <c r="E45" s="31"/>
      <c r="F45" s="31"/>
      <c r="G45" s="31"/>
      <c r="H45" s="31"/>
      <c r="I45" s="16"/>
    </row>
    <row r="46" spans="2:9" x14ac:dyDescent="0.25">
      <c r="B46" s="30"/>
      <c r="C46" s="47"/>
      <c r="D46" s="31"/>
      <c r="E46" s="31"/>
      <c r="F46" s="31"/>
      <c r="G46" s="31"/>
      <c r="H46" s="31"/>
      <c r="I46" s="16"/>
    </row>
    <row r="47" spans="2:9" x14ac:dyDescent="0.25">
      <c r="B47" s="30"/>
      <c r="C47" s="47"/>
      <c r="D47" s="31"/>
      <c r="E47" s="31"/>
      <c r="F47" s="31"/>
      <c r="G47" s="31"/>
      <c r="H47" s="31"/>
      <c r="I47" s="16"/>
    </row>
    <row r="48" spans="2:9" x14ac:dyDescent="0.25">
      <c r="B48" s="30"/>
      <c r="C48" s="48" t="s">
        <v>38</v>
      </c>
      <c r="D48" s="49"/>
      <c r="E48" s="31"/>
      <c r="F48" s="31"/>
      <c r="G48" s="31"/>
      <c r="H48" s="31"/>
      <c r="I48" s="16"/>
    </row>
    <row r="49" spans="2:9" x14ac:dyDescent="0.25">
      <c r="B49" s="30"/>
      <c r="C49" s="31"/>
      <c r="D49" s="31"/>
      <c r="E49" s="31"/>
      <c r="F49" s="31"/>
      <c r="G49" s="31"/>
      <c r="H49" s="31"/>
      <c r="I49" s="16"/>
    </row>
    <row r="50" spans="2:9" x14ac:dyDescent="0.25">
      <c r="B50" s="30"/>
      <c r="C50" s="31"/>
      <c r="D50" s="31"/>
      <c r="E50" s="31"/>
      <c r="F50" s="31"/>
      <c r="G50" s="31"/>
      <c r="H50" s="31"/>
      <c r="I50" s="16"/>
    </row>
    <row r="51" spans="2:9" x14ac:dyDescent="0.25">
      <c r="B51" s="30"/>
      <c r="C51" s="31"/>
      <c r="D51" s="31"/>
      <c r="E51" s="31"/>
      <c r="F51" s="31"/>
      <c r="G51" s="31"/>
      <c r="H51" s="31"/>
      <c r="I51" s="16"/>
    </row>
    <row r="52" spans="2:9" x14ac:dyDescent="0.25">
      <c r="B52" s="30"/>
      <c r="C52" s="31"/>
      <c r="D52" s="31"/>
      <c r="E52" s="31"/>
      <c r="F52" s="31"/>
      <c r="G52" s="31"/>
      <c r="H52" s="31"/>
      <c r="I52" s="16"/>
    </row>
    <row r="53" spans="2:9" ht="15.75" thickBot="1" x14ac:dyDescent="0.3">
      <c r="B53" s="50"/>
      <c r="C53" s="51"/>
      <c r="D53" s="51"/>
      <c r="E53" s="51"/>
      <c r="F53" s="51"/>
      <c r="G53" s="51"/>
      <c r="H53" s="51"/>
      <c r="I53" s="52"/>
    </row>
  </sheetData>
  <sheetProtection selectLockedCells="1"/>
  <mergeCells count="13">
    <mergeCell ref="C33:D33"/>
    <mergeCell ref="C39:H39"/>
    <mergeCell ref="C35:D35"/>
    <mergeCell ref="B2:H2"/>
    <mergeCell ref="B22:G22"/>
    <mergeCell ref="D24:H29"/>
    <mergeCell ref="B3:H3"/>
    <mergeCell ref="C5:H5"/>
    <mergeCell ref="C8:E8"/>
    <mergeCell ref="C9:E9"/>
    <mergeCell ref="D10:E10"/>
    <mergeCell ref="C12:E12"/>
    <mergeCell ref="C16:H16"/>
  </mergeCells>
  <pageMargins left="0.31496062992125984" right="0.51181102362204722" top="0.39370078740157483" bottom="0.39370078740157483" header="0.31496062992125984" footer="0.31496062992125984"/>
  <pageSetup paperSize="9" scale="54" orientation="portrait" r:id="rId1"/>
  <headerFooter>
    <oddFooter>&amp;RFR.NORCIG.SUP.01.02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 de Preços</vt:lpstr>
      <vt:lpstr>'Planilha de Preços'!Area_de_impressao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Viviane Almeida de Oliveira</dc:creator>
  <cp:lastModifiedBy>Viviane Souza Azevedo</cp:lastModifiedBy>
  <cp:lastPrinted>2025-09-08T12:02:06Z</cp:lastPrinted>
  <dcterms:created xsi:type="dcterms:W3CDTF">2025-09-04T20:01:07Z</dcterms:created>
  <dcterms:modified xsi:type="dcterms:W3CDTF">2025-09-08T12:02:43Z</dcterms:modified>
</cp:coreProperties>
</file>