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PL\2. LICITAÇÕES\1. PREGÃO\2025\PE 023-2025 - AQUISIÇÃO DE MEDIDORES DE VAZÃO DIAFRAGMA, ROTATIVO E TURBINA\"/>
    </mc:Choice>
  </mc:AlternateContent>
  <bookViews>
    <workbookView xWindow="0" yWindow="360" windowWidth="29040" windowHeight="15720"/>
  </bookViews>
  <sheets>
    <sheet name="Planilha de Preços" sheetId="1" r:id="rId1"/>
  </sheets>
  <definedNames>
    <definedName name="_xlnm.Print_Area" localSheetId="0">'Planilha de Preços'!$A$2:$J$66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/>
  <c r="H34" i="1"/>
  <c r="I34" i="1" s="1"/>
  <c r="H35" i="1"/>
  <c r="I35" i="1" s="1"/>
  <c r="G36" i="1" l="1"/>
  <c r="H18" i="1" l="1"/>
  <c r="H20" i="1" l="1"/>
  <c r="I20" i="1" s="1"/>
  <c r="H19" i="1"/>
  <c r="I19" i="1" s="1"/>
  <c r="I18" i="1"/>
  <c r="I36" i="1" l="1"/>
  <c r="H36" i="1"/>
</calcChain>
</file>

<file path=xl/sharedStrings.xml><?xml version="1.0" encoding="utf-8"?>
<sst xmlns="http://schemas.openxmlformats.org/spreadsheetml/2006/main" count="55" uniqueCount="54">
  <si>
    <t>ITEM</t>
  </si>
  <si>
    <t>DESCRIÇÃO</t>
  </si>
  <si>
    <t xml:space="preserve">QUANTIDADE </t>
  </si>
  <si>
    <t>ICMS</t>
  </si>
  <si>
    <t>PREÇO S/ DIFAL
(R$)</t>
  </si>
  <si>
    <t>PREÇO TOTAL C/ DIFAL
(R$)</t>
  </si>
  <si>
    <t xml:space="preserve">VALOR GLOBAL:  </t>
  </si>
  <si>
    <t>Preenchimento da Licitante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</si>
  <si>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</si>
  <si>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Nota: Foram considerados as seguintes diferenças de aliquotas:</t>
  </si>
  <si>
    <t>% DIFAL*</t>
  </si>
  <si>
    <t>ANEXO III
MODELO DA PROPOSTA DE PREÇOS</t>
  </si>
  <si>
    <t>Pela presente, submetemos à apreciação, a nossa proposta relativa a licitação em epígrafe, assumindo inteira responsabilidade por quaisquer erros ou omissões que venham a ser verificados na preparação da mesma e declaramos ainda que, temos pleno conhecimento das condições em que se desenvolverão os trabalhos e concordamos com a totalidade das instruções e critérios de qualificação definidos no edital e seus anexos.</t>
  </si>
  <si>
    <t>Nome Fantasia:</t>
  </si>
  <si>
    <t xml:space="preserve">Razão Social: </t>
  </si>
  <si>
    <t xml:space="preserve">CNPJ: </t>
  </si>
  <si>
    <t xml:space="preserve">Optante pelo Simples? </t>
  </si>
  <si>
    <t>Insc. Municipal:</t>
  </si>
  <si>
    <t>Insc. Estadual:</t>
  </si>
  <si>
    <t xml:space="preserve">Endereço: </t>
  </si>
  <si>
    <t xml:space="preserve">E-mail: </t>
  </si>
  <si>
    <t>Telefone/Fax:</t>
  </si>
  <si>
    <t>Representante:</t>
  </si>
  <si>
    <t>PLANILHA DA PROPOSTA (ESPECIFICAÇÕES, QUANTITATIVOS E PREÇOS)</t>
  </si>
  <si>
    <r>
      <t>RG:</t>
    </r>
    <r>
      <rPr>
        <sz val="12"/>
        <color theme="1"/>
        <rFont val="Arial"/>
        <family val="2"/>
      </rPr>
      <t xml:space="preserve">     </t>
    </r>
  </si>
  <si>
    <r>
      <t>CPF:</t>
    </r>
    <r>
      <rPr>
        <sz val="12"/>
        <color theme="1"/>
        <rFont val="Arial"/>
        <family val="2"/>
      </rPr>
      <t xml:space="preserve"> </t>
    </r>
  </si>
  <si>
    <t>OBSERVAÇÃO: PREENCHER SOMENTE OS CAMPOS EM AMARELO</t>
  </si>
  <si>
    <t xml:space="preserve">VALOR TOTAL DA PROPOSTA: (colocar o valor numérico e por extenso). </t>
  </si>
  <si>
    <t>VALIDADE DA PROPOSTA: Não inferior ao especificado no edital.</t>
  </si>
  <si>
    <r>
      <t xml:space="preserve">GARANTIA: </t>
    </r>
    <r>
      <rPr>
        <sz val="10"/>
        <color theme="1"/>
        <rFont val="Arial"/>
        <family val="2"/>
      </rPr>
      <t>O licitante declara que, nos valores apresentados acima, estão inclusos todos os tributos, encargos trabalhistas, previdenciários, fiscais e comerciais, taxas, fretes, seguros, deslocamentos de pessoal, custos, demais despesas que possam incidir sobre a execução dos serviços licitados, inclusive a margem de lucro e demais exigências especificadas no Edital e seus anexos.</t>
    </r>
  </si>
  <si>
    <r>
      <t xml:space="preserve">Obs.: </t>
    </r>
    <r>
      <rPr>
        <b/>
        <sz val="10"/>
        <color rgb="FFFF0000"/>
        <rFont val="Arial"/>
        <family val="2"/>
      </rPr>
      <t>Utilizar papel timbrado da Empresa</t>
    </r>
  </si>
  <si>
    <t>MANAUS, XX DE XXXXXXXXXXXXX DE 2025.</t>
  </si>
  <si>
    <t>(Nome e Assinatura: Presidente, Diretor ou Assemelhado da Empresa).</t>
  </si>
  <si>
    <t>(FIRMA RECONHECIDA EM CARTÓRIO, atentando ao disposto na Lei nº 13.726/2018).</t>
  </si>
  <si>
    <t>PREGÃO ELETRÔNICO Nº 90023/2025 – CPL/CIGÁS</t>
  </si>
  <si>
    <t>G4 DIAFRAGMA</t>
  </si>
  <si>
    <t>G6 DIAFRAGMA</t>
  </si>
  <si>
    <t>G10 DIAFRAGMA</t>
  </si>
  <si>
    <t>G16 DIAFRAGMA</t>
  </si>
  <si>
    <t>G10 ROTATIVO</t>
  </si>
  <si>
    <t>G16 ROTATIVO 2" #150 FG (171mm)</t>
  </si>
  <si>
    <t>G25 ROTATIVO 2" FG</t>
  </si>
  <si>
    <t>G40 ROTATIVO 2" #150 FG</t>
  </si>
  <si>
    <t>G100 ROTATIVO 3" #150 FG</t>
  </si>
  <si>
    <t>G160 ROTATIVO 3" FG</t>
  </si>
  <si>
    <t>G160 ROTATIVO 4" FG</t>
  </si>
  <si>
    <t>G250 ROTATIVO 4" FG</t>
  </si>
  <si>
    <t>G400 ROTATIVO 4" FG</t>
  </si>
  <si>
    <t>G100 TURBINA 3" #150 FG</t>
  </si>
  <si>
    <t>G250 TURBINA 3" #150 FG</t>
  </si>
  <si>
    <t>G250 TURBINA 4" #150 FG</t>
  </si>
  <si>
    <t>G400 TURBINA 4" #150 FG</t>
  </si>
  <si>
    <t>G400 TURBINA 4" #300 FG</t>
  </si>
  <si>
    <t>PREÇO UNITÁRIO C/ DIFAL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</si>
</sst>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9" fontId="0" fillId="0" borderId="0" xfId="1" applyFont="1" applyBorder="1" applyAlignment="1">
      <alignment horizontal="left"/>
    </xf>
    <xf numFmtId="10" fontId="0" fillId="0" borderId="0" xfId="1" applyNumberFormat="1" applyFont="1" applyBorder="1" applyAlignment="1">
      <alignment horizontal="left"/>
    </xf>
    <xf numFmtId="43" fontId="3" fillId="0" borderId="0" xfId="3" applyFont="1"/>
    <xf numFmtId="0" fontId="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justify" vertical="center" wrapText="1"/>
    </xf>
    <xf numFmtId="0" fontId="3" fillId="2" borderId="0" xfId="0" applyFont="1" applyFill="1" applyBorder="1"/>
    <xf numFmtId="0" fontId="9" fillId="0" borderId="0" xfId="0" applyFont="1" applyBorder="1"/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justify" vertical="justify"/>
    </xf>
    <xf numFmtId="0" fontId="3" fillId="0" borderId="0" xfId="0" applyFont="1" applyBorder="1" applyAlignment="1">
      <alignment horizontal="justify" vertical="justify"/>
    </xf>
    <xf numFmtId="0" fontId="17" fillId="0" borderId="0" xfId="0" applyFont="1" applyFill="1" applyBorder="1"/>
    <xf numFmtId="0" fontId="13" fillId="0" borderId="0" xfId="0" applyFont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justify" wrapText="1"/>
    </xf>
    <xf numFmtId="0" fontId="18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9" fontId="6" fillId="2" borderId="5" xfId="1" applyFont="1" applyFill="1" applyBorder="1" applyAlignment="1" applyProtection="1">
      <alignment horizontal="center" vertical="center"/>
      <protection locked="0"/>
    </xf>
    <xf numFmtId="4" fontId="6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 indent="1"/>
    </xf>
    <xf numFmtId="44" fontId="6" fillId="0" borderId="5" xfId="4" applyFont="1" applyBorder="1" applyAlignment="1">
      <alignment horizontal="center" vertical="center" wrapText="1"/>
    </xf>
    <xf numFmtId="44" fontId="6" fillId="0" borderId="6" xfId="4" applyFont="1" applyBorder="1" applyAlignment="1">
      <alignment horizontal="center" vertical="center" wrapText="1"/>
    </xf>
  </cellXfs>
  <cellStyles count="5">
    <cellStyle name="Moeda" xfId="4" builtinId="4"/>
    <cellStyle name="Normal" xfId="0" builtinId="0"/>
    <cellStyle name="Normal 4" xfId="2"/>
    <cellStyle name="Porcentagem" xfId="1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166686</xdr:colOff>
      <xdr:row>1</xdr:row>
      <xdr:rowOff>172242</xdr:rowOff>
    </xdr:from>
    <xdr:ext cx="2270126" cy="894539"/>
    <xdr:pic>
      <xdr:nvPicPr>
        <xdr:cNvPr id="2" name="Imagem 1">
          <a:extLst>
            <a:ext uri="{FF2B5EF4-FFF2-40B4-BE49-F238E27FC236}">
              <a16:creationId xmlns:a16="http://schemas.microsoft.com/office/drawing/2014/main" id="{7B5D4CBF-268A-4D88-91C2-5F2E9C98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362742"/>
          <a:ext cx="2270126" cy="894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1624852</xdr:colOff>
      <xdr:row>16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F05150E-0C69-4028-BC47-7B67A8B084AF}"/>
            </a:ext>
          </a:extLst>
        </xdr:cNvPr>
        <xdr:cNvSpPr txBox="1"/>
      </xdr:nvSpPr>
      <xdr:spPr>
        <a:xfrm>
          <a:off x="2215402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1624852</xdr:colOff>
      <xdr:row>19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9CD92B3-E158-4513-9165-3B53B7150D21}"/>
            </a:ext>
          </a:extLst>
        </xdr:cNvPr>
        <xdr:cNvSpPr txBox="1"/>
      </xdr:nvSpPr>
      <xdr:spPr>
        <a:xfrm>
          <a:off x="2215402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7</xdr:col>
      <xdr:colOff>1536701</xdr:colOff>
      <xdr:row>0</xdr:row>
      <xdr:rowOff>52916</xdr:rowOff>
    </xdr:from>
    <xdr:to>
      <xdr:col>12</xdr:col>
      <xdr:colOff>74083</xdr:colOff>
      <xdr:row>4</xdr:row>
      <xdr:rowOff>1969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CB4D84C-FD40-827C-FC99-0A1B422C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32" t="46924" r="19308"/>
        <a:stretch>
          <a:fillRect/>
        </a:stretch>
      </xdr:blipFill>
      <xdr:spPr bwMode="auto">
        <a:xfrm>
          <a:off x="8225368" y="52916"/>
          <a:ext cx="2707215" cy="2245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66"/>
  <sheetViews>
    <sheetView showGridLines="0" tabSelected="1" topLeftCell="A9" zoomScale="80" zoomScaleNormal="80" zoomScaleSheetLayoutView="90" workbookViewId="0">
      <selection activeCell="Q9" sqref="Q9"/>
    </sheetView>
  </sheetViews>
  <sheetFormatPr defaultRowHeight="15" x14ac:dyDescent="0.25"/>
  <cols>
    <col min="1" max="1" width="2.5703125" style="1" customWidth="1"/>
    <col min="2" max="2" width="2.7109375" style="1" customWidth="1"/>
    <col min="3" max="3" width="11.5703125" style="1" customWidth="1"/>
    <col min="4" max="4" width="34.85546875" style="1" customWidth="1"/>
    <col min="5" max="5" width="20.140625" style="1" customWidth="1"/>
    <col min="6" max="6" width="10.42578125" style="1" customWidth="1"/>
    <col min="7" max="7" width="19.85546875" style="1" bestFit="1" customWidth="1"/>
    <col min="8" max="8" width="26.85546875" style="1" customWidth="1"/>
    <col min="9" max="9" width="27.85546875" style="1" customWidth="1"/>
    <col min="10" max="10" width="3.5703125" style="1" customWidth="1"/>
    <col min="11" max="11" width="1.85546875" style="1" customWidth="1"/>
    <col min="12" max="12" width="2.140625" style="1" customWidth="1"/>
    <col min="13" max="13" width="1.7109375" style="1" customWidth="1"/>
    <col min="14" max="16384" width="9.140625" style="1"/>
  </cols>
  <sheetData>
    <row r="1" spans="3:10" x14ac:dyDescent="0.25">
      <c r="C1" s="5"/>
      <c r="D1" s="5"/>
      <c r="E1" s="5"/>
      <c r="F1" s="5"/>
      <c r="G1" s="5"/>
      <c r="H1" s="5"/>
      <c r="I1" s="5"/>
      <c r="J1" s="5"/>
    </row>
    <row r="2" spans="3:10" ht="102.75" customHeight="1" x14ac:dyDescent="0.25">
      <c r="C2" s="27" t="s">
        <v>34</v>
      </c>
      <c r="D2" s="28"/>
      <c r="E2" s="28"/>
      <c r="F2" s="28"/>
      <c r="G2" s="28"/>
      <c r="H2" s="28"/>
      <c r="I2" s="28"/>
      <c r="J2" s="5"/>
    </row>
    <row r="3" spans="3:10" ht="44.25" customHeight="1" x14ac:dyDescent="0.25">
      <c r="C3" s="30" t="s">
        <v>11</v>
      </c>
      <c r="D3" s="31"/>
      <c r="E3" s="31"/>
      <c r="F3" s="31"/>
      <c r="G3" s="31"/>
      <c r="H3" s="31"/>
      <c r="I3" s="31"/>
      <c r="J3" s="5"/>
    </row>
    <row r="4" spans="3:10" ht="18.75" x14ac:dyDescent="0.25">
      <c r="C4" s="6"/>
      <c r="D4" s="7"/>
      <c r="E4" s="7"/>
      <c r="F4" s="7"/>
      <c r="G4" s="7"/>
      <c r="H4" s="7"/>
      <c r="I4" s="7"/>
      <c r="J4" s="5"/>
    </row>
    <row r="5" spans="3:10" s="18" customFormat="1" ht="62.25" customHeight="1" x14ac:dyDescent="0.25">
      <c r="C5" s="32" t="s">
        <v>12</v>
      </c>
      <c r="D5" s="32"/>
      <c r="E5" s="32"/>
      <c r="F5" s="32"/>
      <c r="G5" s="32"/>
      <c r="H5" s="32"/>
      <c r="I5" s="32"/>
      <c r="J5" s="19"/>
    </row>
    <row r="6" spans="3:10" ht="25.5" customHeight="1" x14ac:dyDescent="0.25">
      <c r="C6" s="6"/>
      <c r="D6" s="7"/>
      <c r="E6" s="7"/>
      <c r="F6" s="7"/>
      <c r="G6" s="7"/>
      <c r="H6" s="7"/>
      <c r="I6" s="7"/>
      <c r="J6" s="5"/>
    </row>
    <row r="7" spans="3:10" ht="25.5" customHeight="1" x14ac:dyDescent="0.25">
      <c r="C7" s="21" t="s">
        <v>13</v>
      </c>
      <c r="D7" s="21"/>
      <c r="E7" s="21"/>
      <c r="F7" s="21"/>
      <c r="G7" s="8"/>
      <c r="H7" s="7"/>
      <c r="I7" s="7"/>
      <c r="J7" s="5"/>
    </row>
    <row r="8" spans="3:10" ht="24.75" customHeight="1" x14ac:dyDescent="0.25">
      <c r="C8" s="21" t="s">
        <v>14</v>
      </c>
      <c r="D8" s="21"/>
      <c r="E8" s="21"/>
      <c r="F8" s="21"/>
      <c r="G8" s="8"/>
      <c r="H8" s="7"/>
      <c r="I8" s="7"/>
      <c r="J8" s="5"/>
    </row>
    <row r="9" spans="3:10" ht="27.75" customHeight="1" x14ac:dyDescent="0.25">
      <c r="C9" s="21" t="s">
        <v>15</v>
      </c>
      <c r="D9" s="21"/>
      <c r="E9" s="21" t="s">
        <v>16</v>
      </c>
      <c r="F9" s="21"/>
      <c r="G9" s="21"/>
      <c r="H9" s="7"/>
      <c r="I9" s="7"/>
      <c r="J9" s="5"/>
    </row>
    <row r="10" spans="3:10" ht="23.25" customHeight="1" x14ac:dyDescent="0.25">
      <c r="C10" s="21" t="s">
        <v>17</v>
      </c>
      <c r="D10" s="21"/>
      <c r="E10" s="21" t="s">
        <v>18</v>
      </c>
      <c r="F10" s="21"/>
      <c r="G10" s="21"/>
      <c r="H10" s="7"/>
      <c r="I10" s="7"/>
      <c r="J10" s="5"/>
    </row>
    <row r="11" spans="3:10" ht="27" customHeight="1" x14ac:dyDescent="0.25">
      <c r="C11" s="21" t="s">
        <v>19</v>
      </c>
      <c r="D11" s="21"/>
      <c r="E11" s="21"/>
      <c r="F11" s="5"/>
      <c r="G11" s="8"/>
      <c r="H11" s="7"/>
      <c r="I11" s="7"/>
      <c r="J11" s="5"/>
    </row>
    <row r="12" spans="3:10" ht="18.75" x14ac:dyDescent="0.25">
      <c r="C12" s="21" t="s">
        <v>20</v>
      </c>
      <c r="D12" s="21"/>
      <c r="E12" s="21" t="s">
        <v>21</v>
      </c>
      <c r="F12" s="21"/>
      <c r="G12" s="21"/>
      <c r="H12" s="7"/>
      <c r="I12" s="7"/>
      <c r="J12" s="5"/>
    </row>
    <row r="13" spans="3:10" ht="31.5" customHeight="1" x14ac:dyDescent="0.25">
      <c r="C13" s="21" t="s">
        <v>22</v>
      </c>
      <c r="D13" s="21"/>
      <c r="E13" s="21" t="s">
        <v>24</v>
      </c>
      <c r="F13" s="21"/>
      <c r="G13" s="21"/>
      <c r="H13" s="9" t="s">
        <v>25</v>
      </c>
      <c r="I13" s="7"/>
      <c r="J13" s="5"/>
    </row>
    <row r="14" spans="3:10" ht="18.75" x14ac:dyDescent="0.25">
      <c r="C14" s="6"/>
      <c r="D14" s="7"/>
      <c r="E14" s="7"/>
      <c r="F14" s="7"/>
      <c r="G14" s="7"/>
      <c r="H14" s="7"/>
      <c r="I14" s="7"/>
      <c r="J14" s="5"/>
    </row>
    <row r="15" spans="3:10" ht="18.75" x14ac:dyDescent="0.25">
      <c r="C15" s="33" t="s">
        <v>23</v>
      </c>
      <c r="D15" s="33"/>
      <c r="E15" s="33"/>
      <c r="F15" s="33"/>
      <c r="G15" s="33"/>
      <c r="H15" s="33"/>
      <c r="I15" s="33"/>
      <c r="J15" s="5"/>
    </row>
    <row r="16" spans="3:10" ht="19.5" thickBot="1" x14ac:dyDescent="0.3">
      <c r="C16" s="6"/>
      <c r="D16" s="7"/>
      <c r="E16" s="7"/>
      <c r="F16" s="7"/>
      <c r="G16" s="7"/>
      <c r="H16" s="7"/>
      <c r="I16" s="7"/>
      <c r="J16" s="5"/>
    </row>
    <row r="17" spans="3:13" ht="47.25" x14ac:dyDescent="0.25">
      <c r="C17" s="34" t="s">
        <v>0</v>
      </c>
      <c r="D17" s="35" t="s">
        <v>1</v>
      </c>
      <c r="E17" s="36" t="s">
        <v>2</v>
      </c>
      <c r="F17" s="36" t="s">
        <v>3</v>
      </c>
      <c r="G17" s="36" t="s">
        <v>4</v>
      </c>
      <c r="H17" s="36" t="s">
        <v>53</v>
      </c>
      <c r="I17" s="37" t="s">
        <v>5</v>
      </c>
      <c r="J17" s="5"/>
    </row>
    <row r="18" spans="3:13" x14ac:dyDescent="0.25">
      <c r="C18" s="38">
        <v>1</v>
      </c>
      <c r="D18" s="46" t="s">
        <v>35</v>
      </c>
      <c r="E18" s="39">
        <v>125</v>
      </c>
      <c r="F18" s="40"/>
      <c r="G18" s="41"/>
      <c r="H18" s="47">
        <f>((1+(IF(F18=7%,15.11%, IF(F18=4%,19.2%, IF(F18=12%,8.8%)))))*G18)</f>
        <v>0</v>
      </c>
      <c r="I18" s="48">
        <f>H18*E18</f>
        <v>0</v>
      </c>
      <c r="J18" s="5"/>
      <c r="L18" s="4"/>
      <c r="M18" s="4"/>
    </row>
    <row r="19" spans="3:13" x14ac:dyDescent="0.25">
      <c r="C19" s="38">
        <v>2</v>
      </c>
      <c r="D19" s="46" t="s">
        <v>36</v>
      </c>
      <c r="E19" s="39">
        <v>110</v>
      </c>
      <c r="F19" s="40"/>
      <c r="G19" s="41"/>
      <c r="H19" s="47">
        <f>((1+(IF(F19=7%,15.11%, IF(F19=4%,19.2%, IF(F19=12%,8.8%)))))*G19)</f>
        <v>0</v>
      </c>
      <c r="I19" s="48">
        <f>H19*E19</f>
        <v>0</v>
      </c>
      <c r="J19" s="5"/>
      <c r="L19" s="4"/>
      <c r="M19" s="4"/>
    </row>
    <row r="20" spans="3:13" x14ac:dyDescent="0.25">
      <c r="C20" s="38">
        <v>3</v>
      </c>
      <c r="D20" s="46" t="s">
        <v>37</v>
      </c>
      <c r="E20" s="39">
        <v>47</v>
      </c>
      <c r="F20" s="40"/>
      <c r="G20" s="41"/>
      <c r="H20" s="47">
        <f>((1+(IF(F20=7%,15.11%, IF(F20=4%,19.2%, IF(F20=12%,8.8%)))))*G20)</f>
        <v>0</v>
      </c>
      <c r="I20" s="48">
        <f>H20*E20</f>
        <v>0</v>
      </c>
      <c r="J20" s="5"/>
      <c r="L20" s="4"/>
    </row>
    <row r="21" spans="3:13" x14ac:dyDescent="0.25">
      <c r="C21" s="38">
        <v>4</v>
      </c>
      <c r="D21" s="46" t="s">
        <v>38</v>
      </c>
      <c r="E21" s="39">
        <v>9</v>
      </c>
      <c r="F21" s="40"/>
      <c r="G21" s="41"/>
      <c r="H21" s="47">
        <f t="shared" ref="H21:H35" si="0">((1+(IF(F21=7%,15.11%, IF(F21=4%,19.2%, IF(F21=12%,8.8%)))))*G21)</f>
        <v>0</v>
      </c>
      <c r="I21" s="48">
        <f t="shared" ref="I21:I35" si="1">H21*E21</f>
        <v>0</v>
      </c>
      <c r="J21" s="5"/>
      <c r="L21" s="4"/>
    </row>
    <row r="22" spans="3:13" x14ac:dyDescent="0.25">
      <c r="C22" s="38">
        <v>5</v>
      </c>
      <c r="D22" s="46" t="s">
        <v>39</v>
      </c>
      <c r="E22" s="39">
        <v>55</v>
      </c>
      <c r="F22" s="40"/>
      <c r="G22" s="41"/>
      <c r="H22" s="47">
        <f t="shared" si="0"/>
        <v>0</v>
      </c>
      <c r="I22" s="48">
        <f t="shared" si="1"/>
        <v>0</v>
      </c>
      <c r="J22" s="5"/>
      <c r="L22" s="4"/>
    </row>
    <row r="23" spans="3:13" x14ac:dyDescent="0.25">
      <c r="C23" s="38">
        <v>6</v>
      </c>
      <c r="D23" s="46" t="s">
        <v>40</v>
      </c>
      <c r="E23" s="39">
        <v>9</v>
      </c>
      <c r="F23" s="40"/>
      <c r="G23" s="41"/>
      <c r="H23" s="47">
        <f t="shared" si="0"/>
        <v>0</v>
      </c>
      <c r="I23" s="48">
        <f t="shared" si="1"/>
        <v>0</v>
      </c>
      <c r="J23" s="5"/>
      <c r="L23" s="4"/>
    </row>
    <row r="24" spans="3:13" x14ac:dyDescent="0.25">
      <c r="C24" s="38">
        <v>7</v>
      </c>
      <c r="D24" s="46" t="s">
        <v>41</v>
      </c>
      <c r="E24" s="39">
        <v>6</v>
      </c>
      <c r="F24" s="40"/>
      <c r="G24" s="41"/>
      <c r="H24" s="47">
        <f t="shared" si="0"/>
        <v>0</v>
      </c>
      <c r="I24" s="48">
        <f t="shared" si="1"/>
        <v>0</v>
      </c>
      <c r="J24" s="5"/>
      <c r="L24" s="4"/>
    </row>
    <row r="25" spans="3:13" x14ac:dyDescent="0.25">
      <c r="C25" s="38">
        <v>8</v>
      </c>
      <c r="D25" s="46" t="s">
        <v>42</v>
      </c>
      <c r="E25" s="39">
        <v>4</v>
      </c>
      <c r="F25" s="40"/>
      <c r="G25" s="41"/>
      <c r="H25" s="47">
        <f t="shared" si="0"/>
        <v>0</v>
      </c>
      <c r="I25" s="48">
        <f t="shared" si="1"/>
        <v>0</v>
      </c>
      <c r="J25" s="5"/>
      <c r="L25" s="4"/>
    </row>
    <row r="26" spans="3:13" x14ac:dyDescent="0.25">
      <c r="C26" s="38">
        <v>9</v>
      </c>
      <c r="D26" s="46" t="s">
        <v>43</v>
      </c>
      <c r="E26" s="39">
        <v>3</v>
      </c>
      <c r="F26" s="40"/>
      <c r="G26" s="41"/>
      <c r="H26" s="47">
        <f t="shared" si="0"/>
        <v>0</v>
      </c>
      <c r="I26" s="48">
        <f t="shared" si="1"/>
        <v>0</v>
      </c>
      <c r="J26" s="5"/>
      <c r="L26" s="4"/>
    </row>
    <row r="27" spans="3:13" x14ac:dyDescent="0.25">
      <c r="C27" s="38">
        <v>10</v>
      </c>
      <c r="D27" s="46" t="s">
        <v>44</v>
      </c>
      <c r="E27" s="39">
        <v>3</v>
      </c>
      <c r="F27" s="40"/>
      <c r="G27" s="41"/>
      <c r="H27" s="47">
        <f t="shared" si="0"/>
        <v>0</v>
      </c>
      <c r="I27" s="48">
        <f t="shared" si="1"/>
        <v>0</v>
      </c>
      <c r="J27" s="5"/>
      <c r="L27" s="4"/>
    </row>
    <row r="28" spans="3:13" x14ac:dyDescent="0.25">
      <c r="C28" s="38">
        <v>11</v>
      </c>
      <c r="D28" s="46" t="s">
        <v>45</v>
      </c>
      <c r="E28" s="39">
        <v>2</v>
      </c>
      <c r="F28" s="40"/>
      <c r="G28" s="41"/>
      <c r="H28" s="47">
        <f t="shared" si="0"/>
        <v>0</v>
      </c>
      <c r="I28" s="48">
        <f t="shared" si="1"/>
        <v>0</v>
      </c>
      <c r="J28" s="5"/>
      <c r="L28" s="4"/>
    </row>
    <row r="29" spans="3:13" x14ac:dyDescent="0.25">
      <c r="C29" s="38">
        <v>12</v>
      </c>
      <c r="D29" s="46" t="s">
        <v>46</v>
      </c>
      <c r="E29" s="39">
        <v>2</v>
      </c>
      <c r="F29" s="40"/>
      <c r="G29" s="41"/>
      <c r="H29" s="47">
        <f t="shared" si="0"/>
        <v>0</v>
      </c>
      <c r="I29" s="48">
        <f t="shared" si="1"/>
        <v>0</v>
      </c>
      <c r="J29" s="5"/>
      <c r="L29" s="4"/>
    </row>
    <row r="30" spans="3:13" x14ac:dyDescent="0.25">
      <c r="C30" s="38">
        <v>13</v>
      </c>
      <c r="D30" s="46" t="s">
        <v>47</v>
      </c>
      <c r="E30" s="39">
        <v>1</v>
      </c>
      <c r="F30" s="40"/>
      <c r="G30" s="41"/>
      <c r="H30" s="47">
        <f t="shared" si="0"/>
        <v>0</v>
      </c>
      <c r="I30" s="48">
        <f t="shared" si="1"/>
        <v>0</v>
      </c>
      <c r="J30" s="5"/>
      <c r="L30" s="4"/>
    </row>
    <row r="31" spans="3:13" x14ac:dyDescent="0.25">
      <c r="C31" s="38">
        <v>14</v>
      </c>
      <c r="D31" s="46" t="s">
        <v>48</v>
      </c>
      <c r="E31" s="39">
        <v>4</v>
      </c>
      <c r="F31" s="40"/>
      <c r="G31" s="41"/>
      <c r="H31" s="47">
        <f t="shared" si="0"/>
        <v>0</v>
      </c>
      <c r="I31" s="48">
        <f t="shared" si="1"/>
        <v>0</v>
      </c>
      <c r="J31" s="5"/>
      <c r="L31" s="4"/>
    </row>
    <row r="32" spans="3:13" x14ac:dyDescent="0.25">
      <c r="C32" s="38">
        <v>15</v>
      </c>
      <c r="D32" s="46" t="s">
        <v>49</v>
      </c>
      <c r="E32" s="39">
        <v>4</v>
      </c>
      <c r="F32" s="40"/>
      <c r="G32" s="41"/>
      <c r="H32" s="47">
        <f t="shared" si="0"/>
        <v>0</v>
      </c>
      <c r="I32" s="48">
        <f t="shared" si="1"/>
        <v>0</v>
      </c>
      <c r="J32" s="5"/>
      <c r="L32" s="4"/>
    </row>
    <row r="33" spans="3:12" x14ac:dyDescent="0.25">
      <c r="C33" s="38">
        <v>16</v>
      </c>
      <c r="D33" s="46" t="s">
        <v>50</v>
      </c>
      <c r="E33" s="39">
        <v>2</v>
      </c>
      <c r="F33" s="40"/>
      <c r="G33" s="41"/>
      <c r="H33" s="47">
        <f t="shared" si="0"/>
        <v>0</v>
      </c>
      <c r="I33" s="48">
        <f t="shared" si="1"/>
        <v>0</v>
      </c>
      <c r="J33" s="5"/>
      <c r="L33" s="4"/>
    </row>
    <row r="34" spans="3:12" x14ac:dyDescent="0.25">
      <c r="C34" s="38">
        <v>17</v>
      </c>
      <c r="D34" s="46" t="s">
        <v>51</v>
      </c>
      <c r="E34" s="39">
        <v>3</v>
      </c>
      <c r="F34" s="40"/>
      <c r="G34" s="41"/>
      <c r="H34" s="47">
        <f t="shared" si="0"/>
        <v>0</v>
      </c>
      <c r="I34" s="48">
        <f t="shared" si="1"/>
        <v>0</v>
      </c>
      <c r="J34" s="5"/>
      <c r="L34" s="4"/>
    </row>
    <row r="35" spans="3:12" x14ac:dyDescent="0.25">
      <c r="C35" s="38">
        <v>18</v>
      </c>
      <c r="D35" s="46" t="s">
        <v>52</v>
      </c>
      <c r="E35" s="39">
        <v>1</v>
      </c>
      <c r="F35" s="40"/>
      <c r="G35" s="41"/>
      <c r="H35" s="47">
        <f t="shared" si="0"/>
        <v>0</v>
      </c>
      <c r="I35" s="48">
        <f t="shared" si="1"/>
        <v>0</v>
      </c>
      <c r="J35" s="5"/>
      <c r="L35" s="4"/>
    </row>
    <row r="36" spans="3:12" ht="34.5" customHeight="1" thickBot="1" x14ac:dyDescent="0.3">
      <c r="C36" s="42" t="s">
        <v>6</v>
      </c>
      <c r="D36" s="43"/>
      <c r="E36" s="43"/>
      <c r="F36" s="43"/>
      <c r="G36" s="44">
        <f>SUM(G18:G20)</f>
        <v>0</v>
      </c>
      <c r="H36" s="44">
        <f>SUM(H18:H35)</f>
        <v>0</v>
      </c>
      <c r="I36" s="45">
        <f>SUM(I18:I35)</f>
        <v>0</v>
      </c>
      <c r="J36" s="5"/>
    </row>
    <row r="37" spans="3:12" ht="16.5" customHeight="1" x14ac:dyDescent="0.25">
      <c r="C37" s="5"/>
      <c r="D37" s="5"/>
      <c r="E37" s="5"/>
      <c r="F37" s="5"/>
      <c r="G37" s="5"/>
      <c r="H37" s="5"/>
      <c r="I37" s="5"/>
      <c r="J37" s="5"/>
    </row>
    <row r="38" spans="3:12" ht="21.75" customHeight="1" x14ac:dyDescent="0.25">
      <c r="C38" s="10"/>
      <c r="D38" s="11" t="s">
        <v>7</v>
      </c>
      <c r="E38" s="29" t="s">
        <v>8</v>
      </c>
      <c r="F38" s="29"/>
      <c r="G38" s="29"/>
      <c r="H38" s="29"/>
      <c r="I38" s="29"/>
      <c r="J38" s="5"/>
    </row>
    <row r="39" spans="3:12" ht="16.5" customHeight="1" x14ac:dyDescent="0.25">
      <c r="C39" s="5" t="s">
        <v>9</v>
      </c>
      <c r="D39" s="5"/>
      <c r="E39" s="29"/>
      <c r="F39" s="29"/>
      <c r="G39" s="29"/>
      <c r="H39" s="29"/>
      <c r="I39" s="29"/>
      <c r="J39" s="5"/>
    </row>
    <row r="40" spans="3:12" x14ac:dyDescent="0.25">
      <c r="C40" s="12" t="s">
        <v>3</v>
      </c>
      <c r="D40" s="2" t="s">
        <v>10</v>
      </c>
      <c r="E40" s="29"/>
      <c r="F40" s="29"/>
      <c r="G40" s="29"/>
      <c r="H40" s="29"/>
      <c r="I40" s="29"/>
      <c r="J40" s="5"/>
    </row>
    <row r="41" spans="3:12" x14ac:dyDescent="0.25">
      <c r="C41" s="13">
        <v>0.04</v>
      </c>
      <c r="D41" s="3">
        <v>0.192</v>
      </c>
      <c r="E41" s="29"/>
      <c r="F41" s="29"/>
      <c r="G41" s="29"/>
      <c r="H41" s="29"/>
      <c r="I41" s="29"/>
      <c r="J41" s="5"/>
    </row>
    <row r="42" spans="3:12" x14ac:dyDescent="0.25">
      <c r="C42" s="13">
        <v>7.0000000000000007E-2</v>
      </c>
      <c r="D42" s="3">
        <v>0.15110000000000001</v>
      </c>
      <c r="E42" s="29"/>
      <c r="F42" s="29"/>
      <c r="G42" s="29"/>
      <c r="H42" s="29"/>
      <c r="I42" s="29"/>
      <c r="J42" s="5"/>
    </row>
    <row r="43" spans="3:12" ht="19.5" customHeight="1" x14ac:dyDescent="0.25">
      <c r="C43" s="13">
        <v>0.12</v>
      </c>
      <c r="D43" s="3">
        <v>8.7999999999999995E-2</v>
      </c>
      <c r="E43" s="29"/>
      <c r="F43" s="29"/>
      <c r="G43" s="29"/>
      <c r="H43" s="29"/>
      <c r="I43" s="29"/>
      <c r="J43" s="5"/>
    </row>
    <row r="44" spans="3:12" ht="12.75" customHeight="1" x14ac:dyDescent="0.25">
      <c r="C44" s="13"/>
      <c r="D44" s="3"/>
      <c r="E44" s="14"/>
      <c r="F44" s="14"/>
      <c r="G44" s="14"/>
      <c r="H44" s="14"/>
      <c r="I44" s="14"/>
      <c r="J44" s="5"/>
    </row>
    <row r="45" spans="3:12" ht="3.75" customHeight="1" x14ac:dyDescent="0.25">
      <c r="C45" s="5"/>
      <c r="D45" s="5"/>
      <c r="E45" s="5"/>
      <c r="F45" s="5"/>
      <c r="G45" s="5"/>
      <c r="H45" s="5"/>
      <c r="I45" s="5"/>
      <c r="J45" s="5"/>
    </row>
    <row r="46" spans="3:12" ht="23.25" customHeight="1" x14ac:dyDescent="0.25">
      <c r="C46" s="23" t="s">
        <v>26</v>
      </c>
      <c r="D46" s="23"/>
      <c r="E46" s="23"/>
      <c r="F46" s="23"/>
      <c r="G46" s="5"/>
      <c r="H46" s="5"/>
      <c r="I46" s="5"/>
      <c r="J46" s="5"/>
    </row>
    <row r="47" spans="3:12" ht="8.25" customHeight="1" x14ac:dyDescent="0.25">
      <c r="C47" s="5"/>
      <c r="D47" s="5"/>
      <c r="E47" s="5"/>
      <c r="F47" s="5"/>
      <c r="G47" s="5"/>
      <c r="H47" s="5"/>
      <c r="I47" s="5"/>
      <c r="J47" s="5"/>
    </row>
    <row r="48" spans="3:12" ht="30" customHeight="1" x14ac:dyDescent="0.25">
      <c r="C48" s="24" t="s">
        <v>27</v>
      </c>
      <c r="D48" s="24"/>
      <c r="E48" s="24"/>
      <c r="F48" s="24"/>
      <c r="G48" s="5"/>
      <c r="H48" s="5"/>
      <c r="I48" s="5"/>
      <c r="J48" s="5"/>
    </row>
    <row r="49" spans="3:10" ht="6.75" customHeight="1" x14ac:dyDescent="0.25">
      <c r="C49" s="5"/>
      <c r="D49" s="5"/>
      <c r="E49" s="5"/>
      <c r="F49" s="5"/>
      <c r="G49" s="5"/>
      <c r="H49" s="5"/>
      <c r="I49" s="5"/>
      <c r="J49" s="5"/>
    </row>
    <row r="50" spans="3:10" x14ac:dyDescent="0.25">
      <c r="C50" s="15" t="s">
        <v>28</v>
      </c>
      <c r="E50" s="5"/>
      <c r="F50" s="5"/>
      <c r="G50" s="5"/>
      <c r="H50" s="5"/>
      <c r="I50" s="5"/>
      <c r="J50" s="5"/>
    </row>
    <row r="51" spans="3:10" ht="7.5" customHeight="1" x14ac:dyDescent="0.25">
      <c r="C51" s="5"/>
      <c r="D51" s="5"/>
      <c r="E51" s="5"/>
      <c r="F51" s="5"/>
      <c r="G51" s="5"/>
      <c r="H51" s="5"/>
      <c r="I51" s="5"/>
      <c r="J51" s="5"/>
    </row>
    <row r="52" spans="3:10" ht="54.75" customHeight="1" x14ac:dyDescent="0.25">
      <c r="C52" s="25" t="s">
        <v>29</v>
      </c>
      <c r="D52" s="25"/>
      <c r="E52" s="25"/>
      <c r="F52" s="25"/>
      <c r="G52" s="25"/>
      <c r="H52" s="25"/>
      <c r="I52" s="25"/>
      <c r="J52" s="5"/>
    </row>
    <row r="53" spans="3:10" ht="4.5" customHeight="1" x14ac:dyDescent="0.25">
      <c r="C53" s="5"/>
      <c r="D53" s="16"/>
      <c r="E53" s="16"/>
      <c r="F53" s="16"/>
      <c r="G53" s="16"/>
      <c r="H53" s="16"/>
      <c r="I53" s="16"/>
      <c r="J53" s="5"/>
    </row>
    <row r="54" spans="3:10" ht="23.25" customHeight="1" x14ac:dyDescent="0.25">
      <c r="C54" s="15" t="s">
        <v>30</v>
      </c>
      <c r="E54" s="5"/>
      <c r="F54" s="5"/>
      <c r="G54" s="5"/>
      <c r="H54" s="5"/>
      <c r="I54" s="5"/>
      <c r="J54" s="5"/>
    </row>
    <row r="55" spans="3:10" ht="21" customHeight="1" x14ac:dyDescent="0.25">
      <c r="C55" s="5"/>
      <c r="D55" s="15"/>
      <c r="E55" s="5"/>
      <c r="F55" s="5"/>
      <c r="G55" s="5"/>
      <c r="H55" s="5"/>
      <c r="I55" s="5"/>
      <c r="J55" s="5"/>
    </row>
    <row r="56" spans="3:10" x14ac:dyDescent="0.25">
      <c r="C56" s="24" t="s">
        <v>31</v>
      </c>
      <c r="D56" s="24"/>
      <c r="E56" s="5"/>
      <c r="F56" s="5"/>
      <c r="G56" s="5"/>
      <c r="H56" s="5"/>
      <c r="I56" s="5"/>
      <c r="J56" s="5"/>
    </row>
    <row r="57" spans="3:10" x14ac:dyDescent="0.25">
      <c r="C57" s="26" t="s">
        <v>32</v>
      </c>
      <c r="D57" s="26"/>
      <c r="E57" s="5"/>
      <c r="F57" s="5"/>
      <c r="G57" s="5"/>
      <c r="H57" s="5"/>
      <c r="I57" s="5"/>
      <c r="J57" s="5"/>
    </row>
    <row r="58" spans="3:10" x14ac:dyDescent="0.25">
      <c r="C58" s="5"/>
      <c r="D58" s="17"/>
      <c r="E58" s="5"/>
      <c r="F58" s="5"/>
      <c r="G58" s="5"/>
      <c r="H58" s="5"/>
      <c r="I58" s="5"/>
      <c r="J58" s="5"/>
    </row>
    <row r="59" spans="3:10" x14ac:dyDescent="0.25">
      <c r="C59" s="5"/>
      <c r="D59" s="17"/>
      <c r="E59" s="5"/>
      <c r="F59" s="5"/>
      <c r="G59" s="5"/>
      <c r="H59" s="5"/>
      <c r="I59" s="5"/>
      <c r="J59" s="5"/>
    </row>
    <row r="60" spans="3:10" x14ac:dyDescent="0.25">
      <c r="C60" s="22" t="s">
        <v>33</v>
      </c>
      <c r="D60" s="22"/>
      <c r="E60" s="22"/>
      <c r="F60" s="22"/>
      <c r="G60" s="5"/>
      <c r="H60" s="5"/>
      <c r="I60" s="5"/>
      <c r="J60" s="5"/>
    </row>
    <row r="61" spans="3:10" x14ac:dyDescent="0.25">
      <c r="E61" s="20"/>
      <c r="F61" s="5"/>
      <c r="G61" s="5"/>
      <c r="H61" s="5"/>
      <c r="I61" s="5"/>
      <c r="J61" s="5"/>
    </row>
    <row r="62" spans="3:10" x14ac:dyDescent="0.25">
      <c r="C62" s="5"/>
      <c r="D62" s="5"/>
      <c r="E62" s="5"/>
      <c r="F62" s="5"/>
      <c r="G62" s="5"/>
      <c r="H62" s="5"/>
      <c r="I62" s="5"/>
      <c r="J62" s="5"/>
    </row>
    <row r="63" spans="3:10" x14ac:dyDescent="0.25">
      <c r="C63" s="5"/>
      <c r="D63" s="5"/>
      <c r="E63" s="5"/>
      <c r="F63" s="5"/>
      <c r="G63" s="5"/>
      <c r="H63" s="5"/>
      <c r="I63" s="5"/>
      <c r="J63" s="5"/>
    </row>
    <row r="64" spans="3:10" x14ac:dyDescent="0.25">
      <c r="C64" s="5"/>
      <c r="D64" s="5"/>
      <c r="E64" s="5"/>
      <c r="F64" s="5"/>
      <c r="G64" s="5"/>
      <c r="H64" s="5"/>
      <c r="I64" s="5"/>
      <c r="J64" s="5"/>
    </row>
    <row r="65" spans="3:10" x14ac:dyDescent="0.25">
      <c r="C65" s="5"/>
      <c r="D65" s="5"/>
      <c r="E65" s="5"/>
      <c r="F65" s="5"/>
      <c r="G65" s="5"/>
      <c r="H65" s="5"/>
      <c r="I65" s="5"/>
      <c r="J65" s="5"/>
    </row>
    <row r="66" spans="3:10" x14ac:dyDescent="0.25">
      <c r="C66" s="5"/>
      <c r="D66" s="5"/>
      <c r="E66" s="5"/>
      <c r="F66" s="5"/>
      <c r="G66" s="5"/>
      <c r="H66" s="5"/>
      <c r="I66" s="5"/>
      <c r="J66" s="5"/>
    </row>
  </sheetData>
  <mergeCells count="23">
    <mergeCell ref="C2:I2"/>
    <mergeCell ref="E38:I43"/>
    <mergeCell ref="C3:I3"/>
    <mergeCell ref="C36:F36"/>
    <mergeCell ref="C5:I5"/>
    <mergeCell ref="C7:F7"/>
    <mergeCell ref="C8:F8"/>
    <mergeCell ref="C9:D9"/>
    <mergeCell ref="C10:D10"/>
    <mergeCell ref="C11:E11"/>
    <mergeCell ref="C12:D12"/>
    <mergeCell ref="C13:D13"/>
    <mergeCell ref="C15:I15"/>
    <mergeCell ref="E9:G9"/>
    <mergeCell ref="E10:G10"/>
    <mergeCell ref="E12:G12"/>
    <mergeCell ref="E13:G13"/>
    <mergeCell ref="C60:F60"/>
    <mergeCell ref="C46:F46"/>
    <mergeCell ref="C48:F48"/>
    <mergeCell ref="C52:I52"/>
    <mergeCell ref="C56:D56"/>
    <mergeCell ref="C57:D57"/>
  </mergeCells>
  <printOptions horizontalCentered="1"/>
  <pageMargins left="0.43307086614173229" right="0.51181102362204722" top="0.27604166666666669" bottom="0.61" header="0.35" footer="0.33"/>
  <pageSetup paperSize="9" scale="58" orientation="portrait" r:id="rId1"/>
  <headerFooter>
    <oddFooter>&amp;RFR.NORCIG.SUP.01.02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Preços</vt:lpstr>
      <vt:lpstr>'Planilha de Preços'!Area_de_impressao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Almeida de Oliveira</dc:creator>
  <cp:lastModifiedBy>Cristina Silva Fonseca</cp:lastModifiedBy>
  <cp:lastPrinted>2025-10-28T18:51:07Z</cp:lastPrinted>
  <dcterms:created xsi:type="dcterms:W3CDTF">2025-09-04T20:01:07Z</dcterms:created>
  <dcterms:modified xsi:type="dcterms:W3CDTF">2025-10-28T18:51:30Z</dcterms:modified>
</cp:coreProperties>
</file>